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11 Novembar\"/>
    </mc:Choice>
  </mc:AlternateContent>
  <xr:revisionPtr revIDLastSave="0" documentId="13_ncr:1_{05464E02-762B-494A-B026-80B557EE23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7" i="1" l="1"/>
  <c r="B22" i="1"/>
  <c r="B25" i="1"/>
  <c r="B20" i="1"/>
  <c r="C11" i="1"/>
  <c r="C9" i="1"/>
  <c r="C16" i="1" s="1"/>
  <c r="B18" i="1" l="1"/>
</calcChain>
</file>

<file path=xl/sharedStrings.xml><?xml version="1.0" encoding="utf-8"?>
<sst xmlns="http://schemas.openxmlformats.org/spreadsheetml/2006/main" count="63" uniqueCount="55">
  <si>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</si>
  <si>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</si>
  <si>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</si>
  <si>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</si>
  <si>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</si>
  <si>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</si>
  <si>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</si>
  <si>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</si>
  <si>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</si>
  <si>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</si>
  <si>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</si>
  <si>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</si>
  <si>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</si>
  <si>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</si>
  <si>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</si>
  <si>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</si>
  <si>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</si>
  <si>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</si>
  <si>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</si>
  <si>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</si>
  <si>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</si>
  <si>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</si>
  <si>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</si>
  <si>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</si>
  <si>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</si>
  <si>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</si>
  <si>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</si>
  <si>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</si>
  <si>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</si>
  <si>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</si>
  <si>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</si>
  <si>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</si>
  <si>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</si>
  <si>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</si>
  <si>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</si>
  <si>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</si>
  <si>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</si>
  <si>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</si>
  <si>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</si>
  <si>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</si>
  <si>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31.10.2023.</t>
  </si>
  <si>
    <t>01.11.2023.</t>
  </si>
  <si>
    <t>IZVOD  BR. 240</t>
  </si>
  <si>
    <t>OBL PRENOS SREDSTAVA ZA PREVOZ (POREZ) 2023-10</t>
  </si>
  <si>
    <t>OBL PRENOS SREDSTAVA ZA PLATU 2023-10 II DEO</t>
  </si>
  <si>
    <t>UPLATA ZA MOBILNI</t>
  </si>
  <si>
    <t>RFZO - PLATA 07A</t>
  </si>
  <si>
    <t>RFZO - PREVOZ 07B</t>
  </si>
  <si>
    <t>PLATA - 07A</t>
  </si>
  <si>
    <t>OSTALI TROŠKOVI - 07F</t>
  </si>
  <si>
    <t>PROVIZIJA BANKE</t>
  </si>
  <si>
    <t>PREVOZ - 07B</t>
  </si>
  <si>
    <t>PLATA 10-2023 II DEO</t>
  </si>
  <si>
    <t>PREVOZ DOKUMENTOVANI 10-2023</t>
  </si>
  <si>
    <t>PREVOZ NEDOKUMENTOVANI 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</si>
</sst>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50" fillId="0" borderId="0" xfId="199" applyNumberFormat="1" applyFont="1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9" fontId="30" fillId="0" borderId="14" xfId="199" applyNumberFormat="1" applyFont="1" applyBorder="1"/>
    <xf numFmtId="4" fontId="30" fillId="0" borderId="10" xfId="199" applyNumberFormat="1" applyFont="1" applyBorder="1"/>
    <xf numFmtId="49" fontId="2" fillId="0" borderId="15" xfId="199" applyNumberFormat="1" applyBorder="1"/>
    <xf numFmtId="4" fontId="2" fillId="0" borderId="11" xfId="199" applyNumberFormat="1" applyBorder="1"/>
    <xf numFmtId="49" fontId="2" fillId="0" borderId="16" xfId="199" applyNumberFormat="1" applyBorder="1"/>
    <xf numFmtId="4" fontId="2" fillId="0" borderId="12" xfId="199" applyNumberFormat="1" applyBorder="1"/>
    <xf numFmtId="0" fontId="48" fillId="0" borderId="15" xfId="199" applyFont="1" applyBorder="1" applyAlignment="1">
      <alignment vertical="top"/>
    </xf>
    <xf numFmtId="4" fontId="50" fillId="0" borderId="11" xfId="199" applyNumberFormat="1" applyFont="1" applyBorder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639008.28</v>
      </c>
    </row>
    <row r="8" spans="1:5" x14ac:dyDescent="0.25">
      <c r="A8" s="4" t="s">
        <v>2</v>
      </c>
      <c r="B8" s="4" t="s">
        <v>40</v>
      </c>
      <c r="C8" s="6">
        <v>456608.71</v>
      </c>
    </row>
    <row r="9" spans="1:5" x14ac:dyDescent="0.25">
      <c r="A9" s="4" t="s">
        <v>5</v>
      </c>
      <c r="B9" s="4" t="s">
        <v>41</v>
      </c>
      <c r="C9" s="6">
        <f>9798+23960</f>
        <v>33758</v>
      </c>
    </row>
    <row r="10" spans="1:5" x14ac:dyDescent="0.25">
      <c r="A10" s="4" t="s">
        <v>43</v>
      </c>
      <c r="B10" s="4" t="s">
        <v>41</v>
      </c>
      <c r="C10" s="6">
        <v>62957.06</v>
      </c>
    </row>
    <row r="11" spans="1:5" x14ac:dyDescent="0.25">
      <c r="A11" s="4" t="s">
        <v>44</v>
      </c>
      <c r="B11" s="4" t="s">
        <v>41</v>
      </c>
      <c r="C11" s="6">
        <f>71673.05+110248.16</f>
        <v>181921.21000000002</v>
      </c>
    </row>
    <row r="12" spans="1:5" x14ac:dyDescent="0.25">
      <c r="A12" s="4" t="s">
        <v>45</v>
      </c>
      <c r="B12" s="4" t="s">
        <v>41</v>
      </c>
      <c r="C12" s="6">
        <v>148782.84</v>
      </c>
    </row>
    <row r="13" spans="1:5" x14ac:dyDescent="0.25">
      <c r="A13" s="4" t="s">
        <v>46</v>
      </c>
      <c r="B13" s="4" t="s">
        <v>41</v>
      </c>
      <c r="C13" s="6">
        <v>102825120.75</v>
      </c>
    </row>
    <row r="14" spans="1:5" x14ac:dyDescent="0.25">
      <c r="A14" s="4" t="s">
        <v>47</v>
      </c>
      <c r="B14" s="4" t="s">
        <v>41</v>
      </c>
      <c r="C14" s="6">
        <v>5443999.6500000004</v>
      </c>
    </row>
    <row r="15" spans="1:5" x14ac:dyDescent="0.25">
      <c r="A15" s="4" t="s">
        <v>39</v>
      </c>
      <c r="B15" s="4" t="s">
        <v>41</v>
      </c>
      <c r="C15" s="6">
        <v>108514139.94</v>
      </c>
    </row>
    <row r="16" spans="1:5" x14ac:dyDescent="0.25">
      <c r="B16" s="9"/>
      <c r="C16" s="5">
        <f>C8+C9+C10+C11+C12+C13+C14-C15</f>
        <v>639008.28000000119</v>
      </c>
      <c r="E16" s="9"/>
    </row>
    <row r="17" spans="1:4" x14ac:dyDescent="0.25">
      <c r="B17" s="9"/>
      <c r="C17" s="5"/>
    </row>
    <row r="18" spans="1:4" x14ac:dyDescent="0.25">
      <c r="A18" s="14" t="s">
        <v>6</v>
      </c>
      <c r="B18" s="8" t="str">
        <f>A4</f>
        <v>01.11.2023.</v>
      </c>
      <c r="C18" s="7"/>
    </row>
    <row r="19" spans="1:4" x14ac:dyDescent="0.25">
      <c r="A19" s="14"/>
      <c r="B19" s="8"/>
      <c r="C19" s="7"/>
    </row>
    <row r="20" spans="1:4" x14ac:dyDescent="0.25">
      <c r="A20" s="25" t="s">
        <v>48</v>
      </c>
      <c r="B20" s="26">
        <f>B21</f>
        <v>103007041.95999999</v>
      </c>
      <c r="D20" s="1"/>
    </row>
    <row r="21" spans="1:4" x14ac:dyDescent="0.25">
      <c r="A21" s="27" t="s">
        <v>52</v>
      </c>
      <c r="B21" s="28">
        <v>103007041.95999999</v>
      </c>
    </row>
    <row r="22" spans="1:4" s="1" customFormat="1" x14ac:dyDescent="0.25">
      <c r="A22" s="25" t="s">
        <v>51</v>
      </c>
      <c r="B22" s="26">
        <f>B23+B24</f>
        <v>5506956.71</v>
      </c>
      <c r="C22" s="15"/>
      <c r="D22" s="4"/>
    </row>
    <row r="23" spans="1:4" x14ac:dyDescent="0.25">
      <c r="A23" s="29" t="s">
        <v>53</v>
      </c>
      <c r="B23" s="30">
        <v>4877386.18</v>
      </c>
      <c r="D23" s="1"/>
    </row>
    <row r="24" spans="1:4" s="1" customFormat="1" x14ac:dyDescent="0.25">
      <c r="A24" s="31" t="s">
        <v>54</v>
      </c>
      <c r="B24" s="32">
        <v>629570.53</v>
      </c>
      <c r="C24" s="15"/>
      <c r="D24" s="4"/>
    </row>
    <row r="25" spans="1:4" s="1" customFormat="1" x14ac:dyDescent="0.25">
      <c r="A25" s="25" t="s">
        <v>49</v>
      </c>
      <c r="B25" s="26">
        <f>B26</f>
        <v>141.27000000000001</v>
      </c>
      <c r="C25" s="15"/>
      <c r="D25" s="4"/>
    </row>
    <row r="26" spans="1:4" x14ac:dyDescent="0.25">
      <c r="A26" s="27" t="s">
        <v>50</v>
      </c>
      <c r="B26" s="28">
        <v>141.27000000000001</v>
      </c>
      <c r="D26" s="1"/>
    </row>
    <row r="27" spans="1:4" x14ac:dyDescent="0.25">
      <c r="A27" s="20"/>
      <c r="B27" s="19">
        <f>B25+B22+B20</f>
        <v>108514139.94</v>
      </c>
    </row>
    <row r="28" spans="1:4" x14ac:dyDescent="0.25">
      <c r="A28" s="20"/>
      <c r="B28" s="21"/>
    </row>
    <row r="29" spans="1:4" x14ac:dyDescent="0.25">
      <c r="A29" s="20"/>
      <c r="B29" s="21"/>
    </row>
    <row r="30" spans="1:4" x14ac:dyDescent="0.25">
      <c r="A30" s="20"/>
      <c r="B30" s="21"/>
    </row>
    <row r="31" spans="1:4" x14ac:dyDescent="0.25">
      <c r="A31" s="20"/>
      <c r="B31" s="21"/>
    </row>
    <row r="32" spans="1:4" x14ac:dyDescent="0.25">
      <c r="A32" s="20"/>
      <c r="B32" s="21"/>
    </row>
    <row r="33" spans="1:4" x14ac:dyDescent="0.25">
      <c r="A33" s="20"/>
      <c r="B33" s="21"/>
    </row>
    <row r="34" spans="1:4" x14ac:dyDescent="0.25">
      <c r="A34" s="20"/>
      <c r="B34" s="21"/>
    </row>
    <row r="35" spans="1:4" x14ac:dyDescent="0.25">
      <c r="A35" s="20"/>
      <c r="B35" s="21"/>
    </row>
    <row r="36" spans="1:4" s="1" customFormat="1" x14ac:dyDescent="0.25">
      <c r="A36" s="18"/>
      <c r="B36" s="19"/>
      <c r="C36" s="15"/>
      <c r="D36" s="4"/>
    </row>
    <row r="37" spans="1:4" x14ac:dyDescent="0.25">
      <c r="A37" s="20"/>
      <c r="B37" s="22"/>
      <c r="D37" s="1"/>
    </row>
    <row r="38" spans="1:4" x14ac:dyDescent="0.25">
      <c r="A38" s="20"/>
      <c r="B38" s="22"/>
    </row>
    <row r="39" spans="1:4" x14ac:dyDescent="0.25">
      <c r="A39" s="20"/>
      <c r="B39" s="22"/>
    </row>
    <row r="40" spans="1:4" x14ac:dyDescent="0.25">
      <c r="A40" s="20"/>
      <c r="B40" s="22"/>
    </row>
    <row r="41" spans="1:4" x14ac:dyDescent="0.25">
      <c r="A41" s="20"/>
      <c r="B41" s="22"/>
    </row>
    <row r="42" spans="1:4" s="1" customFormat="1" x14ac:dyDescent="0.25">
      <c r="A42" s="18"/>
      <c r="B42" s="19"/>
      <c r="C42" s="15"/>
      <c r="D42" s="4"/>
    </row>
    <row r="43" spans="1:4" x14ac:dyDescent="0.25">
      <c r="A43" s="20"/>
      <c r="B43" s="22"/>
      <c r="D43" s="1"/>
    </row>
    <row r="44" spans="1:4" x14ac:dyDescent="0.25">
      <c r="A44" s="20"/>
      <c r="B44" s="22"/>
    </row>
    <row r="45" spans="1:4" x14ac:dyDescent="0.25">
      <c r="A45" s="20"/>
      <c r="B45" s="22"/>
    </row>
    <row r="46" spans="1:4" x14ac:dyDescent="0.25">
      <c r="A46" s="20"/>
      <c r="B46" s="22"/>
    </row>
    <row r="47" spans="1:4" x14ac:dyDescent="0.25">
      <c r="A47" s="20"/>
      <c r="B47" s="22"/>
    </row>
    <row r="48" spans="1:4" s="1" customFormat="1" x14ac:dyDescent="0.25">
      <c r="A48" s="18"/>
      <c r="B48" s="19"/>
      <c r="C48" s="15"/>
      <c r="D48" s="4"/>
    </row>
    <row r="49" spans="1:4" x14ac:dyDescent="0.25">
      <c r="A49" s="20"/>
      <c r="B49" s="22"/>
      <c r="D49" s="1"/>
    </row>
    <row r="50" spans="1:4" x14ac:dyDescent="0.25">
      <c r="A50" s="20"/>
      <c r="B50" s="22"/>
    </row>
    <row r="51" spans="1:4" x14ac:dyDescent="0.25">
      <c r="A51" s="20"/>
      <c r="B51" s="22"/>
    </row>
    <row r="52" spans="1:4" s="1" customFormat="1" x14ac:dyDescent="0.25">
      <c r="A52" s="18"/>
      <c r="B52" s="19"/>
      <c r="C52" s="15"/>
      <c r="D52" s="4"/>
    </row>
    <row r="53" spans="1:4" x14ac:dyDescent="0.25">
      <c r="A53" s="20"/>
      <c r="B53" s="22"/>
      <c r="D53" s="1"/>
    </row>
    <row r="54" spans="1:4" s="1" customFormat="1" x14ac:dyDescent="0.25">
      <c r="A54" s="18"/>
      <c r="B54" s="19"/>
      <c r="C54" s="15"/>
      <c r="D54" s="4"/>
    </row>
    <row r="55" spans="1:4" x14ac:dyDescent="0.25">
      <c r="A55" s="20"/>
      <c r="B55" s="22"/>
      <c r="D55" s="1"/>
    </row>
    <row r="56" spans="1:4" x14ac:dyDescent="0.25">
      <c r="A56" s="20"/>
      <c r="B56" s="22"/>
    </row>
    <row r="57" spans="1:4" x14ac:dyDescent="0.25">
      <c r="A57" s="20"/>
      <c r="B57" s="22"/>
    </row>
    <row r="58" spans="1:4" s="1" customFormat="1" x14ac:dyDescent="0.25">
      <c r="A58" s="18"/>
      <c r="B58" s="19"/>
      <c r="C58" s="15"/>
      <c r="D58" s="4"/>
    </row>
    <row r="59" spans="1:4" x14ac:dyDescent="0.25">
      <c r="A59" s="20"/>
      <c r="B59" s="23"/>
      <c r="D59" s="1"/>
    </row>
    <row r="60" spans="1:4" s="1" customFormat="1" x14ac:dyDescent="0.25">
      <c r="A60" s="18"/>
      <c r="B60" s="19"/>
      <c r="C60" s="15"/>
      <c r="D60" s="4"/>
    </row>
    <row r="61" spans="1:4" x14ac:dyDescent="0.25">
      <c r="A61" s="20"/>
      <c r="B61" s="22"/>
      <c r="D61" s="1"/>
    </row>
    <row r="62" spans="1:4" x14ac:dyDescent="0.25">
      <c r="A62" s="20"/>
      <c r="B62" s="22"/>
    </row>
    <row r="63" spans="1:4" x14ac:dyDescent="0.25">
      <c r="A63" s="20"/>
      <c r="B63" s="22"/>
    </row>
    <row r="64" spans="1:4" x14ac:dyDescent="0.25">
      <c r="A64" s="20"/>
      <c r="B64" s="22"/>
    </row>
    <row r="65" spans="1:4" x14ac:dyDescent="0.25">
      <c r="A65" s="20"/>
      <c r="B65" s="22"/>
    </row>
    <row r="66" spans="1:4" x14ac:dyDescent="0.25">
      <c r="A66" s="20"/>
      <c r="B66" s="22"/>
    </row>
    <row r="67" spans="1:4" x14ac:dyDescent="0.25">
      <c r="A67" s="20"/>
      <c r="B67" s="22"/>
    </row>
    <row r="68" spans="1:4" x14ac:dyDescent="0.25">
      <c r="A68" s="20"/>
      <c r="B68" s="22"/>
    </row>
    <row r="69" spans="1:4" x14ac:dyDescent="0.25">
      <c r="A69" s="20"/>
      <c r="B69" s="22"/>
    </row>
    <row r="70" spans="1:4" x14ac:dyDescent="0.25">
      <c r="A70" s="20"/>
      <c r="B70" s="22"/>
    </row>
    <row r="71" spans="1:4" x14ac:dyDescent="0.25">
      <c r="A71" s="20"/>
      <c r="B71" s="22"/>
    </row>
    <row r="72" spans="1:4" x14ac:dyDescent="0.25">
      <c r="A72" s="20"/>
      <c r="B72" s="22"/>
    </row>
    <row r="73" spans="1:4" x14ac:dyDescent="0.25">
      <c r="A73" s="20"/>
      <c r="B73" s="22"/>
    </row>
    <row r="74" spans="1:4" s="1" customFormat="1" x14ac:dyDescent="0.25">
      <c r="A74" s="24"/>
      <c r="B74" s="17"/>
      <c r="C74" s="15"/>
      <c r="D74" s="4"/>
    </row>
    <row r="75" spans="1:4" x14ac:dyDescent="0.25">
      <c r="A75" s="20"/>
      <c r="B75" s="22"/>
      <c r="D75" s="1"/>
    </row>
    <row r="76" spans="1:4" x14ac:dyDescent="0.25">
      <c r="A76" s="20"/>
      <c r="B76" s="22"/>
    </row>
    <row r="77" spans="1:4" x14ac:dyDescent="0.25">
      <c r="A77" s="16"/>
      <c r="B77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2023-11-02T07:23:37Z</dcterms:modified>
</cp:coreProperties>
</file>